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vki\Desktop\Новая папка\"/>
    </mc:Choice>
  </mc:AlternateContent>
  <bookViews>
    <workbookView xWindow="-120" yWindow="-120" windowWidth="29040" windowHeight="1572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5" i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F196" i="1" l="1"/>
  <c r="H196" i="1"/>
  <c r="L196" i="1"/>
  <c r="J196" i="1"/>
  <c r="I196" i="1"/>
  <c r="G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<sst xmlns="http://schemas.openxmlformats.org/spreadsheetml/2006/main" count="295" uniqueCount="107">
  <si>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</si>
  <si>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</si>
  <si>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</si>
  <si>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</si>
  <si>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</si>
  <si>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</si>
  <si>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</si>
  <si>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</si>
  <si>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</si>
  <si>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</si>
  <si>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</si>
  <si>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</si>
  <si>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</si>
  <si>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</si>
  <si>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</si>
  <si>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</si>
  <si>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</si>
  <si>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</si>
  <si>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</si>
  <si>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</si>
  <si>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</si>
  <si>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</si>
  <si>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</si>
  <si>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</si>
  <si>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</si>
  <si>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</si>
  <si>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</si>
  <si>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</si>
  <si>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</si>
  <si>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</si>
  <si>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</si>
  <si>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</si>
  <si>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</si>
  <si>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</si>
  <si>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</si>
  <si>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</si>
  <si>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</si>
  <si>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</si>
  <si>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</si>
  <si>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Новкинская ООШ</t>
  </si>
  <si>
    <t>Макаронные изделия с тертым сыром</t>
  </si>
  <si>
    <t>Бутерброд с сыром, яйцо</t>
  </si>
  <si>
    <t>Чай сладкий с лимоном</t>
  </si>
  <si>
    <t>Хлеб пшеничный</t>
  </si>
  <si>
    <t>Салат из моркови с изюмом</t>
  </si>
  <si>
    <t>Рассольник со сметаной</t>
  </si>
  <si>
    <t>Котлеты</t>
  </si>
  <si>
    <t>Капуста тушеная</t>
  </si>
  <si>
    <t>Сок фруктовый</t>
  </si>
  <si>
    <t>Хлеб ржаной</t>
  </si>
  <si>
    <t>Жаркое по-домашнему</t>
  </si>
  <si>
    <t>Салат витаминный</t>
  </si>
  <si>
    <t>Кисель витаминизированный</t>
  </si>
  <si>
    <t>Салат из отварной свеклы с яблоком</t>
  </si>
  <si>
    <t>Суп картофельный с мясными фрикадельками</t>
  </si>
  <si>
    <t>Гуляш из отварного мяса</t>
  </si>
  <si>
    <t>Каша гречневая рассыпчатая</t>
  </si>
  <si>
    <t>Компот из сухофруктов</t>
  </si>
  <si>
    <t>Суфле творожное</t>
  </si>
  <si>
    <t>Бутерброд с сыром, печенье</t>
  </si>
  <si>
    <t>Кофейный напиток</t>
  </si>
  <si>
    <t>Суп овощной</t>
  </si>
  <si>
    <t>Тефтели мясо-крупяные</t>
  </si>
  <si>
    <t>Пюре картофельное</t>
  </si>
  <si>
    <t>Чай с сахаром</t>
  </si>
  <si>
    <t>Рагу из птицы</t>
  </si>
  <si>
    <t>Салат из картофеля с соленым огурцом</t>
  </si>
  <si>
    <t>Салат из капусты и моркови</t>
  </si>
  <si>
    <t>Суп крестьянский со сметаной</t>
  </si>
  <si>
    <t>Фрикадельки из птицы</t>
  </si>
  <si>
    <t>Макароны отварные</t>
  </si>
  <si>
    <t>Компот из свежих фруктов</t>
  </si>
  <si>
    <t>Омлет натуральный</t>
  </si>
  <si>
    <t>Салат из моркови с яблоком</t>
  </si>
  <si>
    <t>Какао с молоком</t>
  </si>
  <si>
    <t>Борщ со сметаной</t>
  </si>
  <si>
    <t>Жаркое по домашнему</t>
  </si>
  <si>
    <t>Омлет с зеленым горошком</t>
  </si>
  <si>
    <t>Хлеб пшеничный, печенье</t>
  </si>
  <si>
    <t>Щи со сметаной</t>
  </si>
  <si>
    <t>Плов</t>
  </si>
  <si>
    <t>Компот из апельсинов и яблок</t>
  </si>
  <si>
    <t>Пюре картофельное с рыбной котлетой</t>
  </si>
  <si>
    <t>Салат из свеклы с сыром</t>
  </si>
  <si>
    <t>Сок</t>
  </si>
  <si>
    <t>Салат из моркови и яблок</t>
  </si>
  <si>
    <t>Суп картофельный с бобовыми</t>
  </si>
  <si>
    <t>Фрикадельки мясные</t>
  </si>
  <si>
    <t>Напиток апельсиновый</t>
  </si>
  <si>
    <t>Салат Степной</t>
  </si>
  <si>
    <t>Салат из свеклы с зеленым горошком</t>
  </si>
  <si>
    <t>Суп картофельный с рыбой</t>
  </si>
  <si>
    <t>Компот из яблок и кураги</t>
  </si>
  <si>
    <t>Макароны с фрикаделькой из птицы</t>
  </si>
  <si>
    <t>Суп картофельный с макаронами</t>
  </si>
  <si>
    <t>Птица в томатном соусе</t>
  </si>
  <si>
    <t xml:space="preserve">Каша гречневая </t>
  </si>
  <si>
    <t>Запеканка творожная с изюмом</t>
  </si>
  <si>
    <t>Бутерброд с сыром, хлеб пшеничный</t>
  </si>
  <si>
    <t>Кофейный напиток с молоком</t>
  </si>
  <si>
    <t>Яблоко</t>
  </si>
  <si>
    <t>Винегрет</t>
  </si>
  <si>
    <t>Фрикадельки рыбные</t>
  </si>
  <si>
    <t>Каша рисовая</t>
  </si>
  <si>
    <t>165.2</t>
  </si>
  <si>
    <t>и.о.директора</t>
  </si>
  <si>
    <t>А.В. 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</si>
</sst>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105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14.3</v>
      </c>
      <c r="H6" s="40">
        <v>25.52</v>
      </c>
      <c r="I6" s="40">
        <v>10.97</v>
      </c>
      <c r="J6" s="40">
        <v>330.75</v>
      </c>
      <c r="K6" s="41">
        <v>219</v>
      </c>
      <c r="L6" s="40">
        <v>41.23</v>
      </c>
    </row>
    <row r="7" spans="1:12" ht="15" x14ac:dyDescent="0.25">
      <c r="A7" s="23"/>
      <c r="B7" s="15"/>
      <c r="C7" s="11"/>
      <c r="D7" s="6" t="s">
        <v>26</v>
      </c>
      <c r="E7" s="42" t="s">
        <v>67</v>
      </c>
      <c r="F7" s="43">
        <v>60</v>
      </c>
      <c r="G7" s="43">
        <v>0.95</v>
      </c>
      <c r="H7" s="43">
        <v>4.26</v>
      </c>
      <c r="I7" s="43">
        <v>2.98</v>
      </c>
      <c r="J7" s="43">
        <v>54.6</v>
      </c>
      <c r="K7" s="44">
        <v>11</v>
      </c>
      <c r="L7" s="43">
        <v>3.74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0.03</v>
      </c>
      <c r="H8" s="43">
        <v>0.12</v>
      </c>
      <c r="I8" s="43">
        <v>13</v>
      </c>
      <c r="J8" s="43">
        <v>52.71</v>
      </c>
      <c r="K8" s="44">
        <v>132</v>
      </c>
      <c r="L8" s="43">
        <v>1.32</v>
      </c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70</v>
      </c>
      <c r="G9" s="43">
        <v>7.6</v>
      </c>
      <c r="H9" s="43">
        <v>6.04</v>
      </c>
      <c r="I9" s="43">
        <v>63.22</v>
      </c>
      <c r="J9" s="43">
        <v>338.2</v>
      </c>
      <c r="K9" s="44">
        <v>10</v>
      </c>
      <c r="L9" s="43">
        <v>9.6300000000000008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22.88</v>
      </c>
      <c r="H13" s="19">
        <f t="shared" si="0"/>
        <v>35.940000000000005</v>
      </c>
      <c r="I13" s="19">
        <f t="shared" si="0"/>
        <v>90.17</v>
      </c>
      <c r="J13" s="19">
        <f t="shared" si="0"/>
        <v>776.26</v>
      </c>
      <c r="K13" s="25"/>
      <c r="L13" s="19">
        <f t="shared" ref="L13" si="1">SUM(L6:L12)</f>
        <v>55.92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51</v>
      </c>
      <c r="F14" s="43">
        <v>60</v>
      </c>
      <c r="G14" s="43">
        <v>0.63</v>
      </c>
      <c r="H14" s="43">
        <v>7.08</v>
      </c>
      <c r="I14" s="43">
        <v>3.33</v>
      </c>
      <c r="J14" s="43">
        <v>80.349999999999994</v>
      </c>
      <c r="K14" s="44">
        <v>2</v>
      </c>
      <c r="L14" s="43">
        <v>3.6</v>
      </c>
    </row>
    <row r="15" spans="1:12" ht="15" x14ac:dyDescent="0.25">
      <c r="A15" s="23"/>
      <c r="B15" s="15"/>
      <c r="C15" s="11"/>
      <c r="D15" s="7" t="s">
        <v>27</v>
      </c>
      <c r="E15" s="53" t="s">
        <v>79</v>
      </c>
      <c r="F15" s="43">
        <v>200</v>
      </c>
      <c r="G15" s="43">
        <v>19.399999999999999</v>
      </c>
      <c r="H15" s="43">
        <v>7.17</v>
      </c>
      <c r="I15" s="43">
        <v>7.7</v>
      </c>
      <c r="J15" s="43">
        <v>174.41</v>
      </c>
      <c r="K15" s="44">
        <v>30</v>
      </c>
      <c r="L15" s="43">
        <v>5.39</v>
      </c>
    </row>
    <row r="16" spans="1:12" ht="15" x14ac:dyDescent="0.25">
      <c r="A16" s="23"/>
      <c r="B16" s="15"/>
      <c r="C16" s="11"/>
      <c r="D16" s="7" t="s">
        <v>28</v>
      </c>
      <c r="E16" s="53" t="s">
        <v>80</v>
      </c>
      <c r="F16" s="43">
        <v>200</v>
      </c>
      <c r="G16" s="43">
        <v>18.98</v>
      </c>
      <c r="H16" s="43">
        <v>34.880000000000003</v>
      </c>
      <c r="I16" s="43">
        <v>42.51</v>
      </c>
      <c r="J16" s="43">
        <v>559.63</v>
      </c>
      <c r="K16" s="44">
        <v>370</v>
      </c>
      <c r="L16" s="43">
        <v>48.84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81</v>
      </c>
      <c r="F18" s="43">
        <v>200</v>
      </c>
      <c r="G18" s="43">
        <v>0.2</v>
      </c>
      <c r="H18" s="43">
        <v>0.48</v>
      </c>
      <c r="I18" s="43">
        <v>25.9</v>
      </c>
      <c r="J18" s="43">
        <v>109.3</v>
      </c>
      <c r="K18" s="44">
        <v>510</v>
      </c>
      <c r="L18" s="43">
        <v>15.23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1.44</v>
      </c>
      <c r="H20" s="43">
        <v>0.36</v>
      </c>
      <c r="I20" s="43">
        <v>12.48</v>
      </c>
      <c r="J20" s="43">
        <v>59.4</v>
      </c>
      <c r="K20" s="44">
        <v>11</v>
      </c>
      <c r="L20" s="43">
        <v>1.94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40.65</v>
      </c>
      <c r="H23" s="19">
        <f t="shared" si="2"/>
        <v>49.97</v>
      </c>
      <c r="I23" s="19">
        <f t="shared" si="2"/>
        <v>91.92</v>
      </c>
      <c r="J23" s="19">
        <f t="shared" si="2"/>
        <v>983.08999999999992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1210</v>
      </c>
      <c r="G24" s="32">
        <f t="shared" ref="G24:J24" si="4">G13+G23</f>
        <v>63.53</v>
      </c>
      <c r="H24" s="32">
        <f t="shared" si="4"/>
        <v>85.91</v>
      </c>
      <c r="I24" s="32">
        <f t="shared" si="4"/>
        <v>182.09</v>
      </c>
      <c r="J24" s="32">
        <f t="shared" si="4"/>
        <v>1759.35</v>
      </c>
      <c r="K24" s="32"/>
      <c r="L24" s="32">
        <f t="shared" ref="L24" si="5">L13+L23</f>
        <v>130.92000000000002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240</v>
      </c>
      <c r="G25" s="40">
        <v>15.12</v>
      </c>
      <c r="H25" s="40">
        <v>8.1</v>
      </c>
      <c r="I25" s="40">
        <v>25.42</v>
      </c>
      <c r="J25" s="40">
        <v>330.35</v>
      </c>
      <c r="K25" s="41">
        <v>86</v>
      </c>
      <c r="L25" s="40">
        <v>33.590000000000003</v>
      </c>
    </row>
    <row r="26" spans="1:12" ht="15" x14ac:dyDescent="0.25">
      <c r="A26" s="14"/>
      <c r="B26" s="15"/>
      <c r="C26" s="11"/>
      <c r="D26" s="6" t="s">
        <v>26</v>
      </c>
      <c r="E26" s="42" t="s">
        <v>83</v>
      </c>
      <c r="F26" s="43">
        <v>60</v>
      </c>
      <c r="G26" s="43">
        <v>3.09</v>
      </c>
      <c r="H26" s="43">
        <v>5.43</v>
      </c>
      <c r="I26" s="43">
        <v>4.6900000000000004</v>
      </c>
      <c r="J26" s="43">
        <v>79.83</v>
      </c>
      <c r="K26" s="44">
        <v>58</v>
      </c>
      <c r="L26" s="43">
        <v>8.3800000000000008</v>
      </c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1</v>
      </c>
      <c r="H27" s="43">
        <v>0</v>
      </c>
      <c r="I27" s="43">
        <v>18.2</v>
      </c>
      <c r="J27" s="43">
        <v>76</v>
      </c>
      <c r="K27" s="44">
        <v>130</v>
      </c>
      <c r="L27" s="43">
        <v>10.119999999999999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1.44</v>
      </c>
      <c r="H28" s="43">
        <v>0.36</v>
      </c>
      <c r="I28" s="43">
        <v>12.48</v>
      </c>
      <c r="J28" s="43">
        <v>59.4</v>
      </c>
      <c r="K28" s="44">
        <v>11</v>
      </c>
      <c r="L28" s="43">
        <v>1.94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20.650000000000002</v>
      </c>
      <c r="H32" s="19">
        <f t="shared" ref="H32" si="7">SUM(H25:H31)</f>
        <v>13.889999999999999</v>
      </c>
      <c r="I32" s="19">
        <f t="shared" ref="I32" si="8">SUM(I25:I31)</f>
        <v>60.790000000000006</v>
      </c>
      <c r="J32" s="19">
        <f t="shared" ref="J32:L32" si="9">SUM(J25:J31)</f>
        <v>545.58000000000004</v>
      </c>
      <c r="K32" s="25"/>
      <c r="L32" s="19">
        <f t="shared" si="9"/>
        <v>54.03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85</v>
      </c>
      <c r="F33" s="43">
        <v>60</v>
      </c>
      <c r="G33" s="43">
        <v>0.51</v>
      </c>
      <c r="H33" s="43">
        <v>3.13</v>
      </c>
      <c r="I33" s="43">
        <v>9.7100000000000009</v>
      </c>
      <c r="J33" s="43">
        <v>90.18</v>
      </c>
      <c r="K33" s="44">
        <v>40</v>
      </c>
      <c r="L33" s="43">
        <v>4.7</v>
      </c>
    </row>
    <row r="34" spans="1:12" ht="15" x14ac:dyDescent="0.25">
      <c r="A34" s="14"/>
      <c r="B34" s="15"/>
      <c r="C34" s="11"/>
      <c r="D34" s="7" t="s">
        <v>27</v>
      </c>
      <c r="E34" s="53" t="s">
        <v>86</v>
      </c>
      <c r="F34" s="43">
        <v>200</v>
      </c>
      <c r="G34" s="43">
        <v>8.99</v>
      </c>
      <c r="H34" s="43">
        <v>0.7</v>
      </c>
      <c r="I34" s="43">
        <v>18.54</v>
      </c>
      <c r="J34" s="43">
        <v>115.6</v>
      </c>
      <c r="K34" s="44">
        <v>144</v>
      </c>
      <c r="L34" s="43">
        <v>10.8</v>
      </c>
    </row>
    <row r="35" spans="1:12" ht="15" x14ac:dyDescent="0.25">
      <c r="A35" s="14"/>
      <c r="B35" s="15"/>
      <c r="C35" s="11"/>
      <c r="D35" s="7" t="s">
        <v>28</v>
      </c>
      <c r="E35" s="53" t="s">
        <v>87</v>
      </c>
      <c r="F35" s="43">
        <v>90</v>
      </c>
      <c r="G35" s="43">
        <v>9.5500000000000007</v>
      </c>
      <c r="H35" s="43">
        <v>32.01</v>
      </c>
      <c r="I35" s="43">
        <v>4.79</v>
      </c>
      <c r="J35" s="43">
        <v>347.17</v>
      </c>
      <c r="K35" s="44">
        <v>107</v>
      </c>
      <c r="L35" s="43">
        <v>40.96</v>
      </c>
    </row>
    <row r="36" spans="1:12" ht="15" x14ac:dyDescent="0.25">
      <c r="A36" s="14"/>
      <c r="B36" s="15"/>
      <c r="C36" s="11"/>
      <c r="D36" s="7" t="s">
        <v>29</v>
      </c>
      <c r="E36" s="53" t="s">
        <v>70</v>
      </c>
      <c r="F36" s="43">
        <v>150</v>
      </c>
      <c r="G36" s="43">
        <v>3.07</v>
      </c>
      <c r="H36" s="43">
        <v>4.25</v>
      </c>
      <c r="I36" s="43">
        <v>16.170000000000002</v>
      </c>
      <c r="J36" s="43">
        <v>116.8</v>
      </c>
      <c r="K36" s="44">
        <v>204</v>
      </c>
      <c r="L36" s="43">
        <v>10.51</v>
      </c>
    </row>
    <row r="37" spans="1:12" ht="15" x14ac:dyDescent="0.25">
      <c r="A37" s="14"/>
      <c r="B37" s="15"/>
      <c r="C37" s="11"/>
      <c r="D37" s="7" t="s">
        <v>30</v>
      </c>
      <c r="E37" s="53" t="s">
        <v>88</v>
      </c>
      <c r="F37" s="43">
        <v>200</v>
      </c>
      <c r="G37" s="43">
        <v>0.5</v>
      </c>
      <c r="H37" s="43">
        <v>0.04</v>
      </c>
      <c r="I37" s="43">
        <v>25.73</v>
      </c>
      <c r="J37" s="43">
        <v>105.21</v>
      </c>
      <c r="K37" s="44">
        <v>545</v>
      </c>
      <c r="L37" s="43">
        <v>6.09</v>
      </c>
    </row>
    <row r="38" spans="1:12" ht="15" x14ac:dyDescent="0.25">
      <c r="A38" s="14"/>
      <c r="B38" s="15"/>
      <c r="C38" s="11"/>
      <c r="D38" s="7" t="s">
        <v>31</v>
      </c>
      <c r="E38" s="53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3" t="s">
        <v>49</v>
      </c>
      <c r="F39" s="43">
        <v>40</v>
      </c>
      <c r="G39" s="43">
        <v>1.44</v>
      </c>
      <c r="H39" s="43">
        <v>0.36</v>
      </c>
      <c r="I39" s="43">
        <v>12.48</v>
      </c>
      <c r="J39" s="43">
        <v>59.4</v>
      </c>
      <c r="K39" s="44">
        <v>11</v>
      </c>
      <c r="L39" s="43">
        <v>1.94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24.060000000000002</v>
      </c>
      <c r="H42" s="19">
        <f t="shared" ref="H42" si="11">SUM(H33:H41)</f>
        <v>40.489999999999995</v>
      </c>
      <c r="I42" s="19">
        <f t="shared" ref="I42" si="12">SUM(I33:I41)</f>
        <v>87.42</v>
      </c>
      <c r="J42" s="19">
        <f t="shared" ref="J42:L42" si="13">SUM(J33:J41)</f>
        <v>834.36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1280</v>
      </c>
      <c r="G43" s="32">
        <f t="shared" ref="G43" si="14">G32+G42</f>
        <v>44.710000000000008</v>
      </c>
      <c r="H43" s="32">
        <f t="shared" ref="H43" si="15">H32+H42</f>
        <v>54.379999999999995</v>
      </c>
      <c r="I43" s="32">
        <f t="shared" ref="I43" si="16">I32+I42</f>
        <v>148.21</v>
      </c>
      <c r="J43" s="32">
        <f t="shared" ref="J43:L43" si="17">J32+J42</f>
        <v>1379.94</v>
      </c>
      <c r="K43" s="32"/>
      <c r="L43" s="32">
        <f t="shared" si="17"/>
        <v>129.03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18.98</v>
      </c>
      <c r="H44" s="40">
        <v>34.880000000000003</v>
      </c>
      <c r="I44" s="40">
        <v>42.51</v>
      </c>
      <c r="J44" s="40">
        <v>559.63</v>
      </c>
      <c r="K44" s="41">
        <v>370</v>
      </c>
      <c r="L44" s="40">
        <v>46.87</v>
      </c>
    </row>
    <row r="45" spans="1:12" ht="15" x14ac:dyDescent="0.25">
      <c r="A45" s="23"/>
      <c r="B45" s="15"/>
      <c r="C45" s="11"/>
      <c r="D45" s="6" t="s">
        <v>26</v>
      </c>
      <c r="E45" s="42" t="s">
        <v>89</v>
      </c>
      <c r="F45" s="43">
        <v>60</v>
      </c>
      <c r="G45" s="43">
        <v>0.83</v>
      </c>
      <c r="H45" s="43">
        <v>2.35</v>
      </c>
      <c r="I45" s="43">
        <v>4.38</v>
      </c>
      <c r="J45" s="43">
        <v>42.53</v>
      </c>
      <c r="K45" s="44">
        <v>685</v>
      </c>
      <c r="L45" s="43">
        <v>6.85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0.56000000000000005</v>
      </c>
      <c r="H46" s="43">
        <v>0</v>
      </c>
      <c r="I46" s="43">
        <v>30.22</v>
      </c>
      <c r="J46" s="43">
        <v>123.06</v>
      </c>
      <c r="K46" s="44">
        <v>508</v>
      </c>
      <c r="L46" s="43">
        <v>7.46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1.44</v>
      </c>
      <c r="H47" s="43">
        <v>0.36</v>
      </c>
      <c r="I47" s="43">
        <v>12.48</v>
      </c>
      <c r="J47" s="43">
        <v>59.4</v>
      </c>
      <c r="K47" s="44">
        <v>11</v>
      </c>
      <c r="L47" s="43">
        <v>1.94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21.81</v>
      </c>
      <c r="H51" s="19">
        <f t="shared" ref="H51" si="19">SUM(H44:H50)</f>
        <v>37.590000000000003</v>
      </c>
      <c r="I51" s="19">
        <f t="shared" ref="I51" si="20">SUM(I44:I50)</f>
        <v>89.59</v>
      </c>
      <c r="J51" s="19">
        <f t="shared" ref="J51:L51" si="21">SUM(J44:J50)</f>
        <v>784.62</v>
      </c>
      <c r="K51" s="25"/>
      <c r="L51" s="19">
        <f t="shared" si="21"/>
        <v>63.12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90</v>
      </c>
      <c r="F52" s="43">
        <v>60</v>
      </c>
      <c r="G52" s="43">
        <v>0.91</v>
      </c>
      <c r="H52" s="43">
        <v>2.46</v>
      </c>
      <c r="I52" s="43">
        <v>3.62</v>
      </c>
      <c r="J52" s="43">
        <v>40.18</v>
      </c>
      <c r="K52" s="44">
        <v>34</v>
      </c>
      <c r="L52" s="43">
        <v>5.13</v>
      </c>
    </row>
    <row r="53" spans="1:12" ht="15" x14ac:dyDescent="0.25">
      <c r="A53" s="23"/>
      <c r="B53" s="15"/>
      <c r="C53" s="11"/>
      <c r="D53" s="7" t="s">
        <v>27</v>
      </c>
      <c r="E53" s="53" t="s">
        <v>91</v>
      </c>
      <c r="F53" s="43">
        <v>200</v>
      </c>
      <c r="G53" s="43">
        <v>12.08</v>
      </c>
      <c r="H53" s="43">
        <v>4.22</v>
      </c>
      <c r="I53" s="43">
        <v>16.04</v>
      </c>
      <c r="J53" s="43">
        <v>169.93</v>
      </c>
      <c r="K53" s="44">
        <v>150</v>
      </c>
      <c r="L53" s="43">
        <v>21.6</v>
      </c>
    </row>
    <row r="54" spans="1:12" ht="15" x14ac:dyDescent="0.25">
      <c r="A54" s="23"/>
      <c r="B54" s="15"/>
      <c r="C54" s="11"/>
      <c r="D54" s="7" t="s">
        <v>28</v>
      </c>
      <c r="E54" s="53" t="s">
        <v>65</v>
      </c>
      <c r="F54" s="43">
        <v>200</v>
      </c>
      <c r="G54" s="43">
        <v>16.04</v>
      </c>
      <c r="H54" s="43">
        <v>18.510000000000002</v>
      </c>
      <c r="I54" s="43">
        <v>18.79</v>
      </c>
      <c r="J54" s="43">
        <v>336.19</v>
      </c>
      <c r="K54" s="44">
        <v>102</v>
      </c>
      <c r="L54" s="43">
        <v>39.630000000000003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3" t="s">
        <v>92</v>
      </c>
      <c r="F56" s="43">
        <v>200</v>
      </c>
      <c r="G56" s="43">
        <v>0.34</v>
      </c>
      <c r="H56" s="43">
        <v>0.1</v>
      </c>
      <c r="I56" s="43">
        <v>19.27</v>
      </c>
      <c r="J56" s="43">
        <v>77.180000000000007</v>
      </c>
      <c r="K56" s="44">
        <v>10</v>
      </c>
      <c r="L56" s="43">
        <v>6.7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3" t="s">
        <v>49</v>
      </c>
      <c r="F58" s="43">
        <v>40</v>
      </c>
      <c r="G58" s="43">
        <v>1.44</v>
      </c>
      <c r="H58" s="43">
        <v>0.36</v>
      </c>
      <c r="I58" s="43">
        <v>12.48</v>
      </c>
      <c r="J58" s="43">
        <v>59.4</v>
      </c>
      <c r="K58" s="44">
        <v>11</v>
      </c>
      <c r="L58" s="43">
        <v>1.94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30.810000000000002</v>
      </c>
      <c r="H61" s="19">
        <f t="shared" ref="H61" si="23">SUM(H52:H60)</f>
        <v>25.650000000000002</v>
      </c>
      <c r="I61" s="19">
        <f t="shared" ref="I61" si="24">SUM(I52:I60)</f>
        <v>70.2</v>
      </c>
      <c r="J61" s="19">
        <f t="shared" ref="J61:L61" si="25">SUM(J52:J60)</f>
        <v>682.88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1200</v>
      </c>
      <c r="G62" s="32">
        <f t="shared" ref="G62" si="26">G51+G61</f>
        <v>52.620000000000005</v>
      </c>
      <c r="H62" s="32">
        <f t="shared" ref="H62" si="27">H51+H61</f>
        <v>63.240000000000009</v>
      </c>
      <c r="I62" s="32">
        <f t="shared" ref="I62" si="28">I51+I61</f>
        <v>159.79000000000002</v>
      </c>
      <c r="J62" s="32">
        <f t="shared" ref="J62:L62" si="29">J51+J61</f>
        <v>1467.5</v>
      </c>
      <c r="K62" s="32"/>
      <c r="L62" s="32">
        <f t="shared" si="29"/>
        <v>138.12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240</v>
      </c>
      <c r="G63" s="40">
        <v>16.48</v>
      </c>
      <c r="H63" s="40">
        <v>16.63</v>
      </c>
      <c r="I63" s="40">
        <v>24.32</v>
      </c>
      <c r="J63" s="40">
        <v>314.43</v>
      </c>
      <c r="K63" s="41">
        <v>308</v>
      </c>
      <c r="L63" s="40">
        <v>32.22</v>
      </c>
    </row>
    <row r="64" spans="1:12" ht="15" x14ac:dyDescent="0.25">
      <c r="A64" s="23"/>
      <c r="B64" s="15"/>
      <c r="C64" s="11"/>
      <c r="D64" s="6" t="s">
        <v>26</v>
      </c>
      <c r="E64" s="42" t="s">
        <v>44</v>
      </c>
      <c r="F64" s="43">
        <v>60</v>
      </c>
      <c r="G64" s="43">
        <v>0.82</v>
      </c>
      <c r="H64" s="43">
        <v>4.28</v>
      </c>
      <c r="I64" s="43">
        <v>11.53</v>
      </c>
      <c r="J64" s="43">
        <v>87.96</v>
      </c>
      <c r="K64" s="44">
        <v>13</v>
      </c>
      <c r="L64" s="43">
        <v>5.78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0.03</v>
      </c>
      <c r="H65" s="43">
        <v>0.12</v>
      </c>
      <c r="I65" s="43">
        <v>13</v>
      </c>
      <c r="J65" s="43">
        <v>52.71</v>
      </c>
      <c r="K65" s="44">
        <v>132</v>
      </c>
      <c r="L65" s="43">
        <v>1.32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1.44</v>
      </c>
      <c r="H66" s="43">
        <v>0.36</v>
      </c>
      <c r="I66" s="43">
        <v>12.48</v>
      </c>
      <c r="J66" s="43">
        <v>59.4</v>
      </c>
      <c r="K66" s="44">
        <v>11</v>
      </c>
      <c r="L66" s="43">
        <v>1.94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18.770000000000003</v>
      </c>
      <c r="H70" s="19">
        <f t="shared" ref="H70" si="31">SUM(H63:H69)</f>
        <v>21.39</v>
      </c>
      <c r="I70" s="19">
        <f t="shared" ref="I70" si="32">SUM(I63:I69)</f>
        <v>61.33</v>
      </c>
      <c r="J70" s="19">
        <f t="shared" ref="J70:L70" si="33">SUM(J63:J69)</f>
        <v>514.5</v>
      </c>
      <c r="K70" s="25"/>
      <c r="L70" s="19">
        <f t="shared" si="33"/>
        <v>41.26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89</v>
      </c>
      <c r="F71" s="43">
        <v>60</v>
      </c>
      <c r="G71" s="43">
        <v>0.83</v>
      </c>
      <c r="H71" s="43">
        <v>2.35</v>
      </c>
      <c r="I71" s="43">
        <v>4.38</v>
      </c>
      <c r="J71" s="43">
        <v>42.53</v>
      </c>
      <c r="K71" s="44">
        <v>685</v>
      </c>
      <c r="L71" s="43">
        <v>4.8499999999999996</v>
      </c>
    </row>
    <row r="72" spans="1:12" ht="15" x14ac:dyDescent="0.25">
      <c r="A72" s="23"/>
      <c r="B72" s="15"/>
      <c r="C72" s="11"/>
      <c r="D72" s="7" t="s">
        <v>27</v>
      </c>
      <c r="E72" s="53" t="s">
        <v>94</v>
      </c>
      <c r="F72" s="43">
        <v>200</v>
      </c>
      <c r="G72" s="43">
        <v>8.57</v>
      </c>
      <c r="H72" s="43">
        <v>3.34</v>
      </c>
      <c r="I72" s="43">
        <v>16.739999999999998</v>
      </c>
      <c r="J72" s="43">
        <v>129.55000000000001</v>
      </c>
      <c r="K72" s="44">
        <v>34</v>
      </c>
      <c r="L72" s="43">
        <v>10.53</v>
      </c>
    </row>
    <row r="73" spans="1:12" ht="15" x14ac:dyDescent="0.25">
      <c r="A73" s="23"/>
      <c r="B73" s="15"/>
      <c r="C73" s="11"/>
      <c r="D73" s="7" t="s">
        <v>28</v>
      </c>
      <c r="E73" s="53" t="s">
        <v>95</v>
      </c>
      <c r="F73" s="43">
        <v>90</v>
      </c>
      <c r="G73" s="43">
        <v>13.79</v>
      </c>
      <c r="H73" s="43">
        <v>18.64</v>
      </c>
      <c r="I73" s="43">
        <v>3.95</v>
      </c>
      <c r="J73" s="43">
        <v>238.59</v>
      </c>
      <c r="K73" s="44">
        <v>405</v>
      </c>
      <c r="L73" s="43">
        <v>39.21</v>
      </c>
    </row>
    <row r="74" spans="1:12" ht="15" x14ac:dyDescent="0.25">
      <c r="A74" s="23"/>
      <c r="B74" s="15"/>
      <c r="C74" s="11"/>
      <c r="D74" s="7" t="s">
        <v>29</v>
      </c>
      <c r="E74" s="53" t="s">
        <v>96</v>
      </c>
      <c r="F74" s="43">
        <v>150</v>
      </c>
      <c r="G74" s="43">
        <v>8.8000000000000007</v>
      </c>
      <c r="H74" s="43">
        <v>4.76</v>
      </c>
      <c r="I74" s="43">
        <v>46.74</v>
      </c>
      <c r="J74" s="43">
        <v>255.7</v>
      </c>
      <c r="K74" s="44">
        <v>165</v>
      </c>
      <c r="L74" s="43">
        <v>10.26</v>
      </c>
    </row>
    <row r="75" spans="1:12" ht="15" x14ac:dyDescent="0.25">
      <c r="A75" s="23"/>
      <c r="B75" s="15"/>
      <c r="C75" s="11"/>
      <c r="D75" s="7" t="s">
        <v>30</v>
      </c>
      <c r="E75" s="53" t="s">
        <v>84</v>
      </c>
      <c r="F75" s="43">
        <v>200</v>
      </c>
      <c r="G75" s="43">
        <v>1</v>
      </c>
      <c r="H75" s="43">
        <v>0</v>
      </c>
      <c r="I75" s="43">
        <v>18.2</v>
      </c>
      <c r="J75" s="43">
        <v>76</v>
      </c>
      <c r="K75" s="44">
        <v>130</v>
      </c>
      <c r="L75" s="43">
        <v>8.2100000000000009</v>
      </c>
    </row>
    <row r="76" spans="1:12" ht="15" x14ac:dyDescent="0.25">
      <c r="A76" s="23"/>
      <c r="B76" s="15"/>
      <c r="C76" s="11"/>
      <c r="D76" s="7" t="s">
        <v>31</v>
      </c>
      <c r="E76" s="53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3" t="s">
        <v>49</v>
      </c>
      <c r="F77" s="43">
        <v>40</v>
      </c>
      <c r="G77" s="43">
        <v>1.44</v>
      </c>
      <c r="H77" s="43">
        <v>0.36</v>
      </c>
      <c r="I77" s="43">
        <v>12.48</v>
      </c>
      <c r="J77" s="43">
        <v>59.4</v>
      </c>
      <c r="K77" s="44">
        <v>11</v>
      </c>
      <c r="L77" s="43">
        <v>1.94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34.429999999999993</v>
      </c>
      <c r="H80" s="19">
        <f t="shared" ref="H80" si="35">SUM(H71:H79)</f>
        <v>29.449999999999996</v>
      </c>
      <c r="I80" s="19">
        <f t="shared" ref="I80" si="36">SUM(I71:I79)</f>
        <v>102.49000000000001</v>
      </c>
      <c r="J80" s="19">
        <f t="shared" ref="J80:L80" si="37">SUM(J71:J79)</f>
        <v>801.77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1280</v>
      </c>
      <c r="G81" s="32">
        <f t="shared" ref="G81" si="38">G70+G80</f>
        <v>53.199999999999996</v>
      </c>
      <c r="H81" s="32">
        <f t="shared" ref="H81" si="39">H70+H80</f>
        <v>50.839999999999996</v>
      </c>
      <c r="I81" s="32">
        <f t="shared" ref="I81" si="40">I70+I80</f>
        <v>163.82</v>
      </c>
      <c r="J81" s="32">
        <f t="shared" ref="J81:L81" si="41">J70+J80</f>
        <v>1316.27</v>
      </c>
      <c r="K81" s="32"/>
      <c r="L81" s="32">
        <f t="shared" si="41"/>
        <v>116.25999999999999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195</v>
      </c>
      <c r="G82" s="40">
        <v>26.3</v>
      </c>
      <c r="H82" s="40">
        <v>17.88</v>
      </c>
      <c r="I82" s="40">
        <v>30.01</v>
      </c>
      <c r="J82" s="40">
        <v>383.77</v>
      </c>
      <c r="K82" s="41">
        <v>80</v>
      </c>
      <c r="L82" s="40">
        <v>54.15</v>
      </c>
    </row>
    <row r="83" spans="1:12" ht="15" x14ac:dyDescent="0.25">
      <c r="A83" s="23"/>
      <c r="B83" s="15"/>
      <c r="C83" s="11"/>
      <c r="D83" s="6" t="s">
        <v>26</v>
      </c>
      <c r="E83" s="42" t="s">
        <v>98</v>
      </c>
      <c r="F83" s="43">
        <v>80</v>
      </c>
      <c r="G83" s="43">
        <v>8.1199999999999992</v>
      </c>
      <c r="H83" s="43">
        <v>9.77</v>
      </c>
      <c r="I83" s="43">
        <v>29.07</v>
      </c>
      <c r="J83" s="43">
        <v>29.07</v>
      </c>
      <c r="K83" s="44">
        <v>1</v>
      </c>
      <c r="L83" s="43">
        <v>15.81</v>
      </c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3.59</v>
      </c>
      <c r="H84" s="43">
        <v>3.43</v>
      </c>
      <c r="I84" s="43">
        <v>16.829999999999998</v>
      </c>
      <c r="J84" s="43">
        <v>111.79</v>
      </c>
      <c r="K84" s="44">
        <v>395</v>
      </c>
      <c r="L84" s="43">
        <v>8.93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100</v>
      </c>
      <c r="G86" s="43">
        <v>0.4</v>
      </c>
      <c r="H86" s="43">
        <v>0.4</v>
      </c>
      <c r="I86" s="43">
        <v>9</v>
      </c>
      <c r="J86" s="43">
        <v>45</v>
      </c>
      <c r="K86" s="44">
        <v>140</v>
      </c>
      <c r="L86" s="43">
        <v>12.75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38.410000000000004</v>
      </c>
      <c r="H89" s="19">
        <f t="shared" ref="H89" si="43">SUM(H82:H88)</f>
        <v>31.479999999999997</v>
      </c>
      <c r="I89" s="19">
        <f t="shared" ref="I89" si="44">SUM(I82:I88)</f>
        <v>84.91</v>
      </c>
      <c r="J89" s="19">
        <f t="shared" ref="J89:L89" si="45">SUM(J82:J88)</f>
        <v>569.63</v>
      </c>
      <c r="K89" s="25"/>
      <c r="L89" s="19">
        <f t="shared" si="45"/>
        <v>91.639999999999986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101</v>
      </c>
      <c r="F90" s="43">
        <v>60</v>
      </c>
      <c r="G90" s="43">
        <v>1.33</v>
      </c>
      <c r="H90" s="43">
        <v>3.05</v>
      </c>
      <c r="I90" s="43">
        <v>5.18</v>
      </c>
      <c r="J90" s="43">
        <v>55.39</v>
      </c>
      <c r="K90" s="44">
        <v>2</v>
      </c>
      <c r="L90" s="43">
        <v>5.88</v>
      </c>
    </row>
    <row r="91" spans="1:12" ht="15" x14ac:dyDescent="0.25">
      <c r="A91" s="23"/>
      <c r="B91" s="15"/>
      <c r="C91" s="11"/>
      <c r="D91" s="7" t="s">
        <v>27</v>
      </c>
      <c r="E91" s="53" t="s">
        <v>75</v>
      </c>
      <c r="F91" s="43">
        <v>200</v>
      </c>
      <c r="G91" s="43">
        <v>6.47</v>
      </c>
      <c r="H91" s="43">
        <v>1.17</v>
      </c>
      <c r="I91" s="43">
        <v>11.83</v>
      </c>
      <c r="J91" s="43">
        <v>218.35</v>
      </c>
      <c r="K91" s="44">
        <v>28</v>
      </c>
      <c r="L91" s="43">
        <v>15.66</v>
      </c>
    </row>
    <row r="92" spans="1:12" ht="15" x14ac:dyDescent="0.25">
      <c r="A92" s="23"/>
      <c r="B92" s="15"/>
      <c r="C92" s="11"/>
      <c r="D92" s="7" t="s">
        <v>28</v>
      </c>
      <c r="E92" s="53" t="s">
        <v>102</v>
      </c>
      <c r="F92" s="43">
        <v>90</v>
      </c>
      <c r="G92" s="43">
        <v>14.54</v>
      </c>
      <c r="H92" s="43">
        <v>2.57</v>
      </c>
      <c r="I92" s="43">
        <v>7</v>
      </c>
      <c r="J92" s="43">
        <v>133.11000000000001</v>
      </c>
      <c r="K92" s="44">
        <v>347</v>
      </c>
      <c r="L92" s="43">
        <v>35.5</v>
      </c>
    </row>
    <row r="93" spans="1:12" ht="15" x14ac:dyDescent="0.25">
      <c r="A93" s="23"/>
      <c r="B93" s="15"/>
      <c r="C93" s="11"/>
      <c r="D93" s="7" t="s">
        <v>29</v>
      </c>
      <c r="E93" s="53" t="s">
        <v>103</v>
      </c>
      <c r="F93" s="43">
        <v>150</v>
      </c>
      <c r="G93" s="43">
        <v>3.66</v>
      </c>
      <c r="H93" s="43">
        <v>2.98</v>
      </c>
      <c r="I93" s="43">
        <v>38.44</v>
      </c>
      <c r="J93" s="43">
        <v>193.8</v>
      </c>
      <c r="K93" s="44" t="s">
        <v>104</v>
      </c>
      <c r="L93" s="43">
        <v>10.56</v>
      </c>
    </row>
    <row r="94" spans="1:12" ht="15" x14ac:dyDescent="0.25">
      <c r="A94" s="23"/>
      <c r="B94" s="15"/>
      <c r="C94" s="11"/>
      <c r="D94" s="7" t="s">
        <v>30</v>
      </c>
      <c r="E94" s="53" t="s">
        <v>57</v>
      </c>
      <c r="F94" s="43">
        <v>200</v>
      </c>
      <c r="G94" s="43">
        <v>0.56000000000000005</v>
      </c>
      <c r="H94" s="43">
        <v>0</v>
      </c>
      <c r="I94" s="43">
        <v>30.22</v>
      </c>
      <c r="J94" s="43">
        <v>123.06</v>
      </c>
      <c r="K94" s="44">
        <v>508</v>
      </c>
      <c r="L94" s="43">
        <v>5.46</v>
      </c>
    </row>
    <row r="95" spans="1:12" ht="15" x14ac:dyDescent="0.25">
      <c r="A95" s="23"/>
      <c r="B95" s="15"/>
      <c r="C95" s="11"/>
      <c r="D95" s="7" t="s">
        <v>31</v>
      </c>
      <c r="E95" s="53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3" t="s">
        <v>49</v>
      </c>
      <c r="F96" s="43">
        <v>40</v>
      </c>
      <c r="G96" s="43">
        <v>1.44</v>
      </c>
      <c r="H96" s="43">
        <v>0.36</v>
      </c>
      <c r="I96" s="43">
        <v>12.48</v>
      </c>
      <c r="J96" s="43">
        <v>59.4</v>
      </c>
      <c r="K96" s="44">
        <v>11</v>
      </c>
      <c r="L96" s="43">
        <v>1.94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</v>
      </c>
      <c r="H99" s="19">
        <f t="shared" ref="H99" si="47">SUM(H90:H98)</f>
        <v>10.129999999999999</v>
      </c>
      <c r="I99" s="19">
        <f t="shared" ref="I99" si="48">SUM(I90:I98)</f>
        <v>105.14999999999999</v>
      </c>
      <c r="J99" s="19">
        <f t="shared" ref="J99:L99" si="49">SUM(J90:J98)</f>
        <v>783.11</v>
      </c>
      <c r="K99" s="25"/>
      <c r="L99" s="19">
        <f t="shared" si="49"/>
        <v>74.999999999999986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1315</v>
      </c>
      <c r="G100" s="32">
        <f t="shared" ref="G100" si="50">G89+G99</f>
        <v>66.41</v>
      </c>
      <c r="H100" s="32">
        <f t="shared" ref="H100" si="51">H89+H99</f>
        <v>41.61</v>
      </c>
      <c r="I100" s="32">
        <f t="shared" ref="I100" si="52">I89+I99</f>
        <v>190.06</v>
      </c>
      <c r="J100" s="32">
        <f t="shared" ref="J100:L100" si="53">J89+J99</f>
        <v>1352.74</v>
      </c>
      <c r="K100" s="32"/>
      <c r="L100" s="32">
        <f t="shared" si="53"/>
        <v>166.64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180</v>
      </c>
      <c r="G101" s="40">
        <v>13.22</v>
      </c>
      <c r="H101" s="40">
        <v>13.22</v>
      </c>
      <c r="I101" s="40">
        <v>44.97</v>
      </c>
      <c r="J101" s="40">
        <v>352.76</v>
      </c>
      <c r="K101" s="41">
        <v>76</v>
      </c>
      <c r="L101" s="40">
        <v>21.34</v>
      </c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80</v>
      </c>
      <c r="G102" s="43">
        <v>7.58</v>
      </c>
      <c r="H102" s="43">
        <v>11.02</v>
      </c>
      <c r="I102" s="43">
        <v>11.85</v>
      </c>
      <c r="J102" s="43">
        <v>179.1</v>
      </c>
      <c r="K102" s="44">
        <v>424</v>
      </c>
      <c r="L102" s="43">
        <v>18.829999999999998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0.04</v>
      </c>
      <c r="I103" s="43">
        <v>13.26</v>
      </c>
      <c r="J103" s="43">
        <v>67.48</v>
      </c>
      <c r="K103" s="44">
        <v>133</v>
      </c>
      <c r="L103" s="43">
        <v>3.92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>
        <v>10</v>
      </c>
      <c r="L104" s="43">
        <v>3.57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24.16</v>
      </c>
      <c r="H108" s="19">
        <f t="shared" si="54"/>
        <v>24.68</v>
      </c>
      <c r="I108" s="19">
        <f t="shared" si="54"/>
        <v>89.4</v>
      </c>
      <c r="J108" s="19">
        <f t="shared" si="54"/>
        <v>693.34</v>
      </c>
      <c r="K108" s="25"/>
      <c r="L108" s="19">
        <f t="shared" ref="L108" si="55">SUM(L101:L107)</f>
        <v>47.660000000000004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0.82</v>
      </c>
      <c r="H109" s="43">
        <v>4.28</v>
      </c>
      <c r="I109" s="43">
        <v>11.53</v>
      </c>
      <c r="J109" s="43">
        <v>87.96</v>
      </c>
      <c r="K109" s="44">
        <v>13</v>
      </c>
      <c r="L109" s="43">
        <v>5.81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7.44</v>
      </c>
      <c r="H110" s="43">
        <v>1.36</v>
      </c>
      <c r="I110" s="43">
        <v>18.010000000000002</v>
      </c>
      <c r="J110" s="43">
        <v>113.08</v>
      </c>
      <c r="K110" s="44">
        <v>32</v>
      </c>
      <c r="L110" s="43">
        <v>5.51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11.24</v>
      </c>
      <c r="H111" s="43">
        <v>38.479999999999997</v>
      </c>
      <c r="I111" s="43">
        <v>13.65</v>
      </c>
      <c r="J111" s="43">
        <v>448.58</v>
      </c>
      <c r="K111" s="44">
        <v>381</v>
      </c>
      <c r="L111" s="43">
        <v>31.16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8.68</v>
      </c>
      <c r="H112" s="43">
        <v>0.3</v>
      </c>
      <c r="I112" s="43">
        <v>16.73</v>
      </c>
      <c r="J112" s="43">
        <v>130.02000000000001</v>
      </c>
      <c r="K112" s="44">
        <v>423</v>
      </c>
      <c r="L112" s="43">
        <v>16.46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</v>
      </c>
      <c r="I113" s="43">
        <v>18.2</v>
      </c>
      <c r="J113" s="43">
        <v>76</v>
      </c>
      <c r="K113" s="44">
        <v>130</v>
      </c>
      <c r="L113" s="43">
        <v>8.1199999999999992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1.44</v>
      </c>
      <c r="H115" s="43">
        <v>0.36</v>
      </c>
      <c r="I115" s="43">
        <v>12.48</v>
      </c>
      <c r="J115" s="43">
        <v>59.4</v>
      </c>
      <c r="K115" s="44">
        <v>11</v>
      </c>
      <c r="L115" s="43">
        <v>7.94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30.62</v>
      </c>
      <c r="H118" s="19">
        <f t="shared" si="56"/>
        <v>44.779999999999994</v>
      </c>
      <c r="I118" s="19">
        <f t="shared" si="56"/>
        <v>90.600000000000009</v>
      </c>
      <c r="J118" s="19">
        <f t="shared" si="56"/>
        <v>915.04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1240</v>
      </c>
      <c r="G119" s="32">
        <f t="shared" ref="G119" si="58">G108+G118</f>
        <v>54.78</v>
      </c>
      <c r="H119" s="32">
        <f t="shared" ref="H119" si="59">H108+H118</f>
        <v>69.459999999999994</v>
      </c>
      <c r="I119" s="32">
        <f t="shared" ref="I119" si="60">I108+I118</f>
        <v>180</v>
      </c>
      <c r="J119" s="32">
        <f t="shared" ref="J119:L119" si="61">J108+J118</f>
        <v>1608.38</v>
      </c>
      <c r="K119" s="32"/>
      <c r="L119" s="32">
        <f t="shared" si="61"/>
        <v>122.66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10.28</v>
      </c>
      <c r="H120" s="40">
        <v>18.350000000000001</v>
      </c>
      <c r="I120" s="40">
        <v>22.05</v>
      </c>
      <c r="J120" s="40">
        <v>319.99</v>
      </c>
      <c r="K120" s="41">
        <v>276</v>
      </c>
      <c r="L120" s="40">
        <v>27.19</v>
      </c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0.63</v>
      </c>
      <c r="H121" s="43">
        <v>7.08</v>
      </c>
      <c r="I121" s="43">
        <v>3.33</v>
      </c>
      <c r="J121" s="43">
        <v>81.349999999999994</v>
      </c>
      <c r="K121" s="44">
        <v>2</v>
      </c>
      <c r="L121" s="43">
        <v>4.5999999999999996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2.5</v>
      </c>
      <c r="J122" s="43">
        <v>9.76</v>
      </c>
      <c r="K122" s="44">
        <v>118</v>
      </c>
      <c r="L122" s="43">
        <v>5.72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1.44</v>
      </c>
      <c r="H123" s="43">
        <v>0.36</v>
      </c>
      <c r="I123" s="43">
        <v>12.48</v>
      </c>
      <c r="J123" s="43">
        <v>59.4</v>
      </c>
      <c r="K123" s="44">
        <v>11</v>
      </c>
      <c r="L123" s="43">
        <v>1.94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12.35</v>
      </c>
      <c r="H127" s="19">
        <f t="shared" si="62"/>
        <v>25.79</v>
      </c>
      <c r="I127" s="19">
        <f t="shared" si="62"/>
        <v>40.36</v>
      </c>
      <c r="J127" s="19">
        <f t="shared" si="62"/>
        <v>470.5</v>
      </c>
      <c r="K127" s="25"/>
      <c r="L127" s="19">
        <f t="shared" ref="L127" si="63">SUM(L120:L126)</f>
        <v>39.449999999999996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53</v>
      </c>
      <c r="F128" s="43">
        <v>60</v>
      </c>
      <c r="G128" s="43">
        <v>0.61</v>
      </c>
      <c r="H128" s="43">
        <v>4.3</v>
      </c>
      <c r="I128" s="43">
        <v>4.71</v>
      </c>
      <c r="J128" s="43">
        <v>60.26</v>
      </c>
      <c r="K128" s="44">
        <v>61</v>
      </c>
      <c r="L128" s="43">
        <v>4.3600000000000003</v>
      </c>
    </row>
    <row r="129" spans="1:12" ht="15" x14ac:dyDescent="0.25">
      <c r="A129" s="14"/>
      <c r="B129" s="15"/>
      <c r="C129" s="11"/>
      <c r="D129" s="7" t="s">
        <v>27</v>
      </c>
      <c r="E129" s="53" t="s">
        <v>54</v>
      </c>
      <c r="F129" s="43">
        <v>200</v>
      </c>
      <c r="G129" s="43">
        <v>8.83</v>
      </c>
      <c r="H129" s="43">
        <v>10.66</v>
      </c>
      <c r="I129" s="43">
        <v>14.72</v>
      </c>
      <c r="J129" s="43">
        <v>189.67</v>
      </c>
      <c r="K129" s="44">
        <v>104</v>
      </c>
      <c r="L129" s="43">
        <v>17.71</v>
      </c>
    </row>
    <row r="130" spans="1:12" ht="15" x14ac:dyDescent="0.25">
      <c r="A130" s="14"/>
      <c r="B130" s="15"/>
      <c r="C130" s="11"/>
      <c r="D130" s="7" t="s">
        <v>28</v>
      </c>
      <c r="E130" s="53" t="s">
        <v>55</v>
      </c>
      <c r="F130" s="43">
        <v>90</v>
      </c>
      <c r="G130" s="43">
        <v>11.31</v>
      </c>
      <c r="H130" s="43">
        <v>23.38</v>
      </c>
      <c r="I130" s="43">
        <v>3.53</v>
      </c>
      <c r="J130" s="43">
        <v>264.57</v>
      </c>
      <c r="K130" s="44">
        <v>277</v>
      </c>
      <c r="L130" s="43">
        <v>35.97</v>
      </c>
    </row>
    <row r="131" spans="1:12" ht="15" x14ac:dyDescent="0.25">
      <c r="A131" s="14"/>
      <c r="B131" s="15"/>
      <c r="C131" s="11"/>
      <c r="D131" s="7" t="s">
        <v>29</v>
      </c>
      <c r="E131" s="53" t="s">
        <v>56</v>
      </c>
      <c r="F131" s="43">
        <v>150</v>
      </c>
      <c r="G131" s="43">
        <v>8.8000000000000007</v>
      </c>
      <c r="H131" s="43">
        <v>4.76</v>
      </c>
      <c r="I131" s="43">
        <v>46.74</v>
      </c>
      <c r="J131" s="43">
        <v>255.7</v>
      </c>
      <c r="K131" s="44">
        <v>165</v>
      </c>
      <c r="L131" s="43">
        <v>8.56</v>
      </c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43">
        <v>200</v>
      </c>
      <c r="G132" s="43">
        <v>0.56000000000000005</v>
      </c>
      <c r="H132" s="43">
        <v>0</v>
      </c>
      <c r="I132" s="43">
        <v>30.22</v>
      </c>
      <c r="J132" s="43">
        <v>123.06</v>
      </c>
      <c r="K132" s="44">
        <v>508</v>
      </c>
      <c r="L132" s="43">
        <v>6.46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1.44</v>
      </c>
      <c r="H134" s="43">
        <v>0.36</v>
      </c>
      <c r="I134" s="43">
        <v>12.48</v>
      </c>
      <c r="J134" s="43">
        <v>59.4</v>
      </c>
      <c r="K134" s="44">
        <v>11</v>
      </c>
      <c r="L134" s="43">
        <v>1.94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31.55</v>
      </c>
      <c r="H137" s="19">
        <f t="shared" si="64"/>
        <v>43.46</v>
      </c>
      <c r="I137" s="19">
        <f t="shared" si="64"/>
        <v>112.4</v>
      </c>
      <c r="J137" s="19">
        <f t="shared" si="64"/>
        <v>952.66</v>
      </c>
      <c r="K137" s="25"/>
      <c r="L137" s="19">
        <f t="shared" ref="L137" si="65">SUM(L128:L136)</f>
        <v>74.999999999999986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1240</v>
      </c>
      <c r="G138" s="32">
        <f t="shared" ref="G138" si="66">G127+G137</f>
        <v>43.9</v>
      </c>
      <c r="H138" s="32">
        <f t="shared" ref="H138" si="67">H127+H137</f>
        <v>69.25</v>
      </c>
      <c r="I138" s="32">
        <f t="shared" ref="I138" si="68">I127+I137</f>
        <v>152.76</v>
      </c>
      <c r="J138" s="32">
        <f t="shared" ref="J138:L138" si="69">J127+J137</f>
        <v>1423.1599999999999</v>
      </c>
      <c r="K138" s="32"/>
      <c r="L138" s="32">
        <f t="shared" si="69"/>
        <v>114.44999999999999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28.24</v>
      </c>
      <c r="H139" s="40">
        <v>18.14</v>
      </c>
      <c r="I139" s="40">
        <v>35.26</v>
      </c>
      <c r="J139" s="40">
        <v>415.76</v>
      </c>
      <c r="K139" s="41">
        <v>82</v>
      </c>
      <c r="L139" s="40">
        <v>79.61</v>
      </c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70</v>
      </c>
      <c r="G140" s="43">
        <v>9.4</v>
      </c>
      <c r="H140" s="43">
        <v>15.01</v>
      </c>
      <c r="I140" s="43">
        <v>53.65</v>
      </c>
      <c r="J140" s="43">
        <v>388.49</v>
      </c>
      <c r="K140" s="44">
        <v>1</v>
      </c>
      <c r="L140" s="43">
        <v>23.63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3.59</v>
      </c>
      <c r="H141" s="43">
        <v>3.43</v>
      </c>
      <c r="I141" s="43">
        <v>16.829999999999998</v>
      </c>
      <c r="J141" s="43">
        <v>111.79</v>
      </c>
      <c r="K141" s="44">
        <v>395</v>
      </c>
      <c r="L141" s="43">
        <v>9.93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>
        <v>10</v>
      </c>
      <c r="L142" s="43">
        <v>3.57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44.39</v>
      </c>
      <c r="H146" s="19">
        <f t="shared" si="70"/>
        <v>36.979999999999997</v>
      </c>
      <c r="I146" s="19">
        <f t="shared" si="70"/>
        <v>125.06</v>
      </c>
      <c r="J146" s="19">
        <f t="shared" si="70"/>
        <v>1010.04</v>
      </c>
      <c r="K146" s="25"/>
      <c r="L146" s="19">
        <f t="shared" ref="L146" si="71">SUM(L139:L145)</f>
        <v>116.73999999999998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51</v>
      </c>
      <c r="F147" s="43">
        <v>60</v>
      </c>
      <c r="G147" s="43">
        <v>0.63</v>
      </c>
      <c r="H147" s="43">
        <v>7.08</v>
      </c>
      <c r="I147" s="43">
        <v>3.33</v>
      </c>
      <c r="J147" s="43">
        <v>80.349999999999994</v>
      </c>
      <c r="K147" s="44">
        <v>2</v>
      </c>
      <c r="L147" s="43">
        <v>3.6</v>
      </c>
    </row>
    <row r="148" spans="1:12" ht="15" x14ac:dyDescent="0.25">
      <c r="A148" s="23"/>
      <c r="B148" s="15"/>
      <c r="C148" s="11"/>
      <c r="D148" s="7" t="s">
        <v>27</v>
      </c>
      <c r="E148" s="53" t="s">
        <v>61</v>
      </c>
      <c r="F148" s="43">
        <v>200</v>
      </c>
      <c r="G148" s="43">
        <v>12.17</v>
      </c>
      <c r="H148" s="43">
        <v>3.62</v>
      </c>
      <c r="I148" s="43">
        <v>21.48</v>
      </c>
      <c r="J148" s="43">
        <v>222.36</v>
      </c>
      <c r="K148" s="44">
        <v>39</v>
      </c>
      <c r="L148" s="43">
        <v>11.74</v>
      </c>
    </row>
    <row r="149" spans="1:12" ht="15" x14ac:dyDescent="0.25">
      <c r="A149" s="23"/>
      <c r="B149" s="15"/>
      <c r="C149" s="11"/>
      <c r="D149" s="7" t="s">
        <v>28</v>
      </c>
      <c r="E149" s="53" t="s">
        <v>62</v>
      </c>
      <c r="F149" s="43">
        <v>100</v>
      </c>
      <c r="G149" s="43">
        <v>9.4</v>
      </c>
      <c r="H149" s="43">
        <v>29.24</v>
      </c>
      <c r="I149" s="43">
        <v>8.25</v>
      </c>
      <c r="J149" s="43">
        <v>333.69</v>
      </c>
      <c r="K149" s="44">
        <v>106</v>
      </c>
      <c r="L149" s="43">
        <v>41.07</v>
      </c>
    </row>
    <row r="150" spans="1:12" ht="15" x14ac:dyDescent="0.25">
      <c r="A150" s="23"/>
      <c r="B150" s="15"/>
      <c r="C150" s="11"/>
      <c r="D150" s="7" t="s">
        <v>29</v>
      </c>
      <c r="E150" s="53" t="s">
        <v>63</v>
      </c>
      <c r="F150" s="43">
        <v>150</v>
      </c>
      <c r="G150" s="43">
        <v>3.4</v>
      </c>
      <c r="H150" s="43">
        <v>4.63</v>
      </c>
      <c r="I150" s="43">
        <v>19.98</v>
      </c>
      <c r="J150" s="43">
        <v>135.22</v>
      </c>
      <c r="K150" s="44">
        <v>56</v>
      </c>
      <c r="L150" s="43">
        <v>15.33</v>
      </c>
    </row>
    <row r="151" spans="1:12" ht="15" x14ac:dyDescent="0.25">
      <c r="A151" s="23"/>
      <c r="B151" s="15"/>
      <c r="C151" s="11"/>
      <c r="D151" s="7" t="s">
        <v>30</v>
      </c>
      <c r="E151" s="53" t="s">
        <v>64</v>
      </c>
      <c r="F151" s="43">
        <v>200</v>
      </c>
      <c r="G151" s="43">
        <v>0.03</v>
      </c>
      <c r="H151" s="43">
        <v>0.12</v>
      </c>
      <c r="I151" s="43">
        <v>12.99</v>
      </c>
      <c r="J151" s="43">
        <v>52.71</v>
      </c>
      <c r="K151" s="44">
        <v>132</v>
      </c>
      <c r="L151" s="43">
        <v>1.32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1.44</v>
      </c>
      <c r="H153" s="43">
        <v>0.36</v>
      </c>
      <c r="I153" s="43">
        <v>12.48</v>
      </c>
      <c r="J153" s="43">
        <v>59.4</v>
      </c>
      <c r="K153" s="44">
        <v>11</v>
      </c>
      <c r="L153" s="43">
        <v>1.94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27.070000000000004</v>
      </c>
      <c r="H156" s="19">
        <f t="shared" si="72"/>
        <v>45.05</v>
      </c>
      <c r="I156" s="19">
        <f t="shared" si="72"/>
        <v>78.510000000000005</v>
      </c>
      <c r="J156" s="19">
        <f t="shared" si="72"/>
        <v>883.73000000000013</v>
      </c>
      <c r="K156" s="25"/>
      <c r="L156" s="19">
        <f t="shared" ref="L156" si="73">SUM(L147:L155)</f>
        <v>74.999999999999986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1260</v>
      </c>
      <c r="G157" s="32">
        <f t="shared" ref="G157" si="74">G146+G156</f>
        <v>71.460000000000008</v>
      </c>
      <c r="H157" s="32">
        <f t="shared" ref="H157" si="75">H146+H156</f>
        <v>82.03</v>
      </c>
      <c r="I157" s="32">
        <f t="shared" ref="I157" si="76">I146+I156</f>
        <v>203.57</v>
      </c>
      <c r="J157" s="32">
        <f t="shared" ref="J157:L157" si="77">J146+J156</f>
        <v>1893.77</v>
      </c>
      <c r="K157" s="32"/>
      <c r="L157" s="32">
        <f t="shared" si="77"/>
        <v>191.73999999999995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16.04</v>
      </c>
      <c r="H158" s="40">
        <v>18.510000000000002</v>
      </c>
      <c r="I158" s="40">
        <v>18.79</v>
      </c>
      <c r="J158" s="40">
        <v>314.49</v>
      </c>
      <c r="K158" s="41">
        <v>102</v>
      </c>
      <c r="L158" s="40">
        <v>32.06</v>
      </c>
    </row>
    <row r="159" spans="1:12" ht="15" x14ac:dyDescent="0.25">
      <c r="A159" s="23"/>
      <c r="B159" s="15"/>
      <c r="C159" s="11"/>
      <c r="D159" s="6" t="s">
        <v>26</v>
      </c>
      <c r="E159" s="42" t="s">
        <v>66</v>
      </c>
      <c r="F159" s="43">
        <v>60</v>
      </c>
      <c r="G159" s="43">
        <v>0.82</v>
      </c>
      <c r="H159" s="43">
        <v>3.13</v>
      </c>
      <c r="I159" s="43">
        <v>5.15</v>
      </c>
      <c r="J159" s="43">
        <v>52.59</v>
      </c>
      <c r="K159" s="44">
        <v>22</v>
      </c>
      <c r="L159" s="43">
        <v>4.9800000000000004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0.56000000000000005</v>
      </c>
      <c r="H160" s="43">
        <v>0</v>
      </c>
      <c r="I160" s="43">
        <v>30.22</v>
      </c>
      <c r="J160" s="43">
        <v>123.06</v>
      </c>
      <c r="K160" s="44">
        <v>508</v>
      </c>
      <c r="L160" s="43">
        <v>6.46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1.44</v>
      </c>
      <c r="H161" s="43">
        <v>0.36</v>
      </c>
      <c r="I161" s="43">
        <v>12.48</v>
      </c>
      <c r="J161" s="43">
        <v>59.04</v>
      </c>
      <c r="K161" s="44">
        <v>11</v>
      </c>
      <c r="L161" s="43">
        <v>1.94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18.86</v>
      </c>
      <c r="H165" s="19">
        <f t="shared" si="78"/>
        <v>22</v>
      </c>
      <c r="I165" s="19">
        <f t="shared" si="78"/>
        <v>66.64</v>
      </c>
      <c r="J165" s="19">
        <f t="shared" si="78"/>
        <v>549.18000000000006</v>
      </c>
      <c r="K165" s="25"/>
      <c r="L165" s="19">
        <f t="shared" ref="L165" si="79">SUM(L158:L164)</f>
        <v>45.440000000000005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67</v>
      </c>
      <c r="F166" s="43">
        <v>60</v>
      </c>
      <c r="G166" s="43">
        <v>0.95</v>
      </c>
      <c r="H166" s="43">
        <v>4.26</v>
      </c>
      <c r="I166" s="43">
        <v>2.98</v>
      </c>
      <c r="J166" s="43">
        <v>69.599999999999994</v>
      </c>
      <c r="K166" s="44">
        <v>11</v>
      </c>
      <c r="L166" s="43">
        <v>5.74</v>
      </c>
    </row>
    <row r="167" spans="1:12" ht="15" x14ac:dyDescent="0.25">
      <c r="A167" s="23"/>
      <c r="B167" s="15"/>
      <c r="C167" s="11"/>
      <c r="D167" s="7" t="s">
        <v>27</v>
      </c>
      <c r="E167" s="53" t="s">
        <v>68</v>
      </c>
      <c r="F167" s="43">
        <v>200</v>
      </c>
      <c r="G167" s="43">
        <v>8.74</v>
      </c>
      <c r="H167" s="43">
        <v>4.45</v>
      </c>
      <c r="I167" s="43">
        <v>19.25</v>
      </c>
      <c r="J167" s="43">
        <v>166.18</v>
      </c>
      <c r="K167" s="44">
        <v>37</v>
      </c>
      <c r="L167" s="43">
        <v>15.67</v>
      </c>
    </row>
    <row r="168" spans="1:12" ht="15" x14ac:dyDescent="0.25">
      <c r="A168" s="23"/>
      <c r="B168" s="15"/>
      <c r="C168" s="11"/>
      <c r="D168" s="7" t="s">
        <v>28</v>
      </c>
      <c r="E168" s="53" t="s">
        <v>69</v>
      </c>
      <c r="F168" s="43">
        <v>90</v>
      </c>
      <c r="G168" s="43">
        <v>13.41</v>
      </c>
      <c r="H168" s="43">
        <v>12.38</v>
      </c>
      <c r="I168" s="43">
        <v>8.15</v>
      </c>
      <c r="J168" s="43">
        <v>202.63</v>
      </c>
      <c r="K168" s="44">
        <v>308</v>
      </c>
      <c r="L168" s="43">
        <v>37.71</v>
      </c>
    </row>
    <row r="169" spans="1:12" ht="15" x14ac:dyDescent="0.25">
      <c r="A169" s="23"/>
      <c r="B169" s="15"/>
      <c r="C169" s="11"/>
      <c r="D169" s="7" t="s">
        <v>29</v>
      </c>
      <c r="E169" s="53" t="s">
        <v>70</v>
      </c>
      <c r="F169" s="43">
        <v>150</v>
      </c>
      <c r="G169" s="43">
        <v>3.07</v>
      </c>
      <c r="H169" s="43">
        <v>4.25</v>
      </c>
      <c r="I169" s="43">
        <v>16.170000000000002</v>
      </c>
      <c r="J169" s="43">
        <v>116.8</v>
      </c>
      <c r="K169" s="44">
        <v>204</v>
      </c>
      <c r="L169" s="43">
        <v>10.51</v>
      </c>
    </row>
    <row r="170" spans="1:12" ht="15" x14ac:dyDescent="0.25">
      <c r="A170" s="23"/>
      <c r="B170" s="15"/>
      <c r="C170" s="11"/>
      <c r="D170" s="7" t="s">
        <v>30</v>
      </c>
      <c r="E170" s="53" t="s">
        <v>71</v>
      </c>
      <c r="F170" s="43">
        <v>200</v>
      </c>
      <c r="G170" s="43">
        <v>0.08</v>
      </c>
      <c r="H170" s="43">
        <v>0.08</v>
      </c>
      <c r="I170" s="43">
        <v>16.12</v>
      </c>
      <c r="J170" s="43">
        <v>66.19</v>
      </c>
      <c r="K170" s="44">
        <v>124</v>
      </c>
      <c r="L170" s="43">
        <v>3.43</v>
      </c>
    </row>
    <row r="171" spans="1:12" ht="15" x14ac:dyDescent="0.25">
      <c r="A171" s="23"/>
      <c r="B171" s="15"/>
      <c r="C171" s="11"/>
      <c r="D171" s="7" t="s">
        <v>31</v>
      </c>
      <c r="E171" s="53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3" t="s">
        <v>49</v>
      </c>
      <c r="F172" s="43">
        <v>40</v>
      </c>
      <c r="G172" s="43">
        <v>1.44</v>
      </c>
      <c r="H172" s="43">
        <v>0.36</v>
      </c>
      <c r="I172" s="43">
        <v>12.48</v>
      </c>
      <c r="J172" s="43">
        <v>59.4</v>
      </c>
      <c r="K172" s="44">
        <v>11</v>
      </c>
      <c r="L172" s="43">
        <v>1.94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27.69</v>
      </c>
      <c r="H175" s="19">
        <f t="shared" si="80"/>
        <v>25.78</v>
      </c>
      <c r="I175" s="19">
        <f t="shared" si="80"/>
        <v>75.150000000000006</v>
      </c>
      <c r="J175" s="19">
        <f t="shared" si="80"/>
        <v>680.79999999999984</v>
      </c>
      <c r="K175" s="25"/>
      <c r="L175" s="19">
        <f t="shared" ref="L175" si="81">SUM(L166:L174)</f>
        <v>75.000000000000014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1240</v>
      </c>
      <c r="G176" s="32">
        <f t="shared" ref="G176" si="82">G165+G175</f>
        <v>46.55</v>
      </c>
      <c r="H176" s="32">
        <f t="shared" ref="H176" si="83">H165+H175</f>
        <v>47.78</v>
      </c>
      <c r="I176" s="32">
        <f t="shared" ref="I176" si="84">I165+I175</f>
        <v>141.79000000000002</v>
      </c>
      <c r="J176" s="32">
        <f t="shared" ref="J176:L176" si="85">J165+J175</f>
        <v>1229.98</v>
      </c>
      <c r="K176" s="32"/>
      <c r="L176" s="32">
        <f t="shared" si="85"/>
        <v>120.44000000000003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19.579999999999998</v>
      </c>
      <c r="H177" s="40">
        <v>33.9</v>
      </c>
      <c r="I177" s="40">
        <v>3.81</v>
      </c>
      <c r="J177" s="40">
        <v>398.94</v>
      </c>
      <c r="K177" s="41">
        <v>215</v>
      </c>
      <c r="L177" s="40">
        <v>23.38</v>
      </c>
    </row>
    <row r="178" spans="1:12" ht="15" x14ac:dyDescent="0.25">
      <c r="A178" s="23"/>
      <c r="B178" s="15"/>
      <c r="C178" s="11"/>
      <c r="D178" s="6" t="s">
        <v>26</v>
      </c>
      <c r="E178" s="42" t="s">
        <v>73</v>
      </c>
      <c r="F178" s="43">
        <v>60</v>
      </c>
      <c r="G178" s="43">
        <v>0.51</v>
      </c>
      <c r="H178" s="43">
        <v>3.13</v>
      </c>
      <c r="I178" s="43">
        <v>9.7100000000000009</v>
      </c>
      <c r="J178" s="43">
        <v>90.18</v>
      </c>
      <c r="K178" s="44">
        <v>40</v>
      </c>
      <c r="L178" s="43">
        <v>7.5</v>
      </c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4.21</v>
      </c>
      <c r="H179" s="43">
        <v>4.6100000000000003</v>
      </c>
      <c r="I179" s="43">
        <v>17.07</v>
      </c>
      <c r="J179" s="43">
        <v>125.56</v>
      </c>
      <c r="K179" s="44">
        <v>397</v>
      </c>
      <c r="L179" s="43">
        <v>11.92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>
        <v>10</v>
      </c>
      <c r="L180" s="43">
        <v>1.94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27.46</v>
      </c>
      <c r="H184" s="19">
        <f t="shared" si="86"/>
        <v>42.04</v>
      </c>
      <c r="I184" s="19">
        <f t="shared" si="86"/>
        <v>49.910000000000004</v>
      </c>
      <c r="J184" s="19">
        <f t="shared" si="86"/>
        <v>708.68000000000006</v>
      </c>
      <c r="K184" s="25"/>
      <c r="L184" s="19">
        <f t="shared" ref="L184" si="87">SUM(L177:L183)</f>
        <v>44.739999999999995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0.82</v>
      </c>
      <c r="H185" s="43">
        <v>3.13</v>
      </c>
      <c r="I185" s="43">
        <v>5.15</v>
      </c>
      <c r="J185" s="43">
        <v>62.96</v>
      </c>
      <c r="K185" s="44">
        <v>22</v>
      </c>
      <c r="L185" s="43">
        <v>4.8899999999999997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6.47</v>
      </c>
      <c r="H186" s="43">
        <v>1.17</v>
      </c>
      <c r="I186" s="43">
        <v>11.83</v>
      </c>
      <c r="J186" s="43">
        <v>218.35</v>
      </c>
      <c r="K186" s="44">
        <v>28</v>
      </c>
      <c r="L186" s="43">
        <v>15.65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200</v>
      </c>
      <c r="G187" s="43">
        <v>10.28</v>
      </c>
      <c r="H187" s="43">
        <v>18.350000000000001</v>
      </c>
      <c r="I187" s="43">
        <v>22.05</v>
      </c>
      <c r="J187" s="43">
        <v>319.99</v>
      </c>
      <c r="K187" s="44">
        <v>276</v>
      </c>
      <c r="L187" s="43">
        <v>44.98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2.5</v>
      </c>
      <c r="J189" s="43">
        <v>9.76</v>
      </c>
      <c r="K189" s="44">
        <v>118</v>
      </c>
      <c r="L189" s="43">
        <v>7.54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1.44</v>
      </c>
      <c r="H191" s="43">
        <v>0.36</v>
      </c>
      <c r="I191" s="43">
        <v>12.48</v>
      </c>
      <c r="J191" s="43">
        <v>59.4</v>
      </c>
      <c r="K191" s="44">
        <v>11</v>
      </c>
      <c r="L191" s="43">
        <v>1.94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19.010000000000002</v>
      </c>
      <c r="H194" s="19">
        <f t="shared" si="88"/>
        <v>23.01</v>
      </c>
      <c r="I194" s="19">
        <f t="shared" si="88"/>
        <v>54.010000000000005</v>
      </c>
      <c r="J194" s="19">
        <f t="shared" si="88"/>
        <v>670.45999999999992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46.47</v>
      </c>
      <c r="H195" s="32">
        <f t="shared" ref="H195" si="91">H184+H194</f>
        <v>65.05</v>
      </c>
      <c r="I195" s="32">
        <f t="shared" ref="I195" si="92">I184+I194</f>
        <v>103.92000000000002</v>
      </c>
      <c r="J195" s="32">
        <f t="shared" ref="J195:L195" si="93">J184+J194</f>
        <v>1379.1399999999999</v>
      </c>
      <c r="K195" s="32"/>
      <c r="L195" s="32">
        <f t="shared" si="93"/>
        <v>119.74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54.363</v>
      </c>
      <c r="H196" s="34">
        <f t="shared" si="94"/>
        <v>62.954999999999998</v>
      </c>
      <c r="I196" s="34">
        <f t="shared" si="94"/>
        <v>162.601</v>
      </c>
      <c r="J196" s="34">
        <f t="shared" si="94"/>
        <v>1481.0229999999999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2024-12-26T07:41:49Z</dcterms:modified>
</cp:coreProperties>
</file>